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階層図" sheetId="1" r:id="rId1"/>
    <sheet name="計算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<sst xmlns="http://schemas.openxmlformats.org/spreadsheetml/2006/main" count="72" uniqueCount="23">
  <si>
    <t>C.I.=</t>
  </si>
  <si>
    <t>一対比較行列</t>
  </si>
  <si>
    <t>費用</t>
  </si>
  <si>
    <t>施設・環境</t>
  </si>
  <si>
    <t>交通の便</t>
  </si>
  <si>
    <t>スタッフ</t>
  </si>
  <si>
    <t>重要度</t>
  </si>
  <si>
    <t>評価基準間の一対比較</t>
  </si>
  <si>
    <t>費用についての一対比較</t>
  </si>
  <si>
    <t>クラブA</t>
  </si>
  <si>
    <t>クラブA</t>
  </si>
  <si>
    <t>クラブＢ</t>
  </si>
  <si>
    <t>クラブＢ</t>
  </si>
  <si>
    <t>クラブC</t>
  </si>
  <si>
    <t>クラブC</t>
  </si>
  <si>
    <t>施設・環境についての一対比較</t>
  </si>
  <si>
    <t>交通の便についての一対比較</t>
  </si>
  <si>
    <t>スタッフについての一対比較</t>
  </si>
  <si>
    <t>総合評価値の計算</t>
  </si>
  <si>
    <t>積和を計算</t>
  </si>
  <si>
    <t>転記</t>
  </si>
  <si>
    <t>総合評価値</t>
  </si>
  <si>
    <t>グラフ化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</si>
</sst>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スポーツクラブの選択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"/>
          <c:w val="0.96875"/>
          <c:h val="0.81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'計算'!$B$58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'計算'!$A$59:$A$61</c:f>
              <c:strCache/>
            </c:strRef>
          </c:cat>
          <c:val>
            <c:numRef>
              <c:f>'計算'!$B$59:$B$61</c:f>
              <c:numCache/>
            </c:numRef>
          </c:val>
        </c:ser>
        <c:ser>
          <c:idx val="1"/>
          <c:order val="1"/>
          <c:tx>
            <c:strRef>
              <c:f>'計算'!$C$58</c:f>
              <c:strCache>
                <c:ptCount val="1"/>
                <c:pt idx="0">
                  <c:v>施設・環境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'計算'!$A$59:$A$61</c:f>
              <c:strCache/>
            </c:strRef>
          </c:cat>
          <c:val>
            <c:numRef>
              <c:f>'計算'!$C$59:$C$61</c:f>
              <c:numCache/>
            </c:numRef>
          </c:val>
        </c:ser>
        <c:ser>
          <c:idx val="2"/>
          <c:order val="2"/>
          <c:tx>
            <c:strRef>
              <c:f>'計算'!$D$58</c:f>
              <c:strCache>
                <c:ptCount val="1"/>
                <c:pt idx="0">
                  <c:v>交通の便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'計算'!$A$59:$A$61</c:f>
              <c:strCache/>
            </c:strRef>
          </c:cat>
          <c:val>
            <c:numRef>
              <c:f>'計算'!$D$59:$D$61</c:f>
              <c:numCache/>
            </c:numRef>
          </c:val>
        </c:ser>
        <c:ser>
          <c:idx val="3"/>
          <c:order val="3"/>
          <c:tx>
            <c:strRef>
              <c:f>'計算'!$E$58</c:f>
              <c:strCache>
                <c:ptCount val="1"/>
                <c:pt idx="0">
                  <c:v>スタッフ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'計算'!$A$59:$A$61</c:f>
              <c:strCache/>
            </c:strRef>
          </c:cat>
          <c:val>
            <c:numRef>
              <c:f>'計算'!$E$59:$E$61</c:f>
              <c:numCache/>
            </c:numRef>
          </c:val>
        </c:ser>
        <c:overlap val="100"/>
        <c:axId val="17293708"/>
        <c:axId val="21425645"/>
      </c:barChart>
      <c:catAx>
        <c:axId val="172937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29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4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64</xdr:row>
      <xdr:rowOff>66675</xdr:rowOff>
    </xdr:from>
    <xdr:to>
      <xdr:col>5</xdr:col>
      <xdr:colOff>800100</xdr:colOff>
      <xdr:row>80</xdr:row>
      <xdr:rowOff>66675</xdr:rowOff>
    </xdr:to>
    <xdr:graphicFrame>
      <xdr:nvGraphicFramePr>
        <xdr:cNvPr id="1" name="Chart 3"/>
        <xdr:cNvGraphicFramePr/>
      </xdr:nvGraphicFramePr>
      <xdr:xfrm>
        <a:off x="266700" y="11039475"/>
        <a:ext cx="5867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9" sqref="M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3"/>
  <legacyDrawing r:id="rId2"/>
  <oleObjects>
    <oleObject progId="OrgPlusWOPX.4" shapeId="2557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50">
      <selection activeCell="A50" sqref="A50"/>
    </sheetView>
  </sheetViews>
  <sheetFormatPr defaultColWidth="9.00390625" defaultRowHeight="13.5"/>
  <cols>
    <col min="1" max="6" width="14.00390625" style="0" customWidth="1"/>
  </cols>
  <sheetData>
    <row r="1" ht="13.5">
      <c r="A1" t="s">
        <v>7</v>
      </c>
    </row>
    <row r="3" spans="1:7" ht="13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/>
      <c r="G3" s="1" t="s">
        <v>6</v>
      </c>
    </row>
    <row r="4" spans="1:7" ht="13.5">
      <c r="A4" s="2" t="s">
        <v>2</v>
      </c>
      <c r="B4" s="3">
        <v>1</v>
      </c>
      <c r="C4" s="3">
        <v>0.333333</v>
      </c>
      <c r="D4" s="3">
        <v>0.142857</v>
      </c>
      <c r="E4" s="3">
        <v>0.2</v>
      </c>
      <c r="F4" s="3"/>
      <c r="G4" s="3">
        <v>0.0420618</v>
      </c>
    </row>
    <row r="5" spans="1:7" ht="13.5">
      <c r="A5" s="2" t="s">
        <v>3</v>
      </c>
      <c r="B5" s="3">
        <v>3</v>
      </c>
      <c r="C5" s="3">
        <v>1</v>
      </c>
      <c r="D5" s="3">
        <v>0.111111</v>
      </c>
      <c r="E5" s="3">
        <v>9</v>
      </c>
      <c r="F5" s="3"/>
      <c r="G5" s="3">
        <v>0.241824</v>
      </c>
    </row>
    <row r="6" spans="1:7" ht="13.5">
      <c r="A6" s="2" t="s">
        <v>4</v>
      </c>
      <c r="B6" s="3">
        <v>7.00001</v>
      </c>
      <c r="C6" s="3">
        <v>9.00001</v>
      </c>
      <c r="D6" s="3">
        <v>1</v>
      </c>
      <c r="E6" s="3">
        <v>3</v>
      </c>
      <c r="F6" s="3"/>
      <c r="G6" s="3">
        <v>0.617305</v>
      </c>
    </row>
    <row r="7" spans="1:7" ht="13.5">
      <c r="A7" s="2" t="s">
        <v>5</v>
      </c>
      <c r="B7" s="3">
        <v>5</v>
      </c>
      <c r="C7" s="3">
        <v>0.111111</v>
      </c>
      <c r="D7" s="3">
        <v>0.333333</v>
      </c>
      <c r="E7" s="3">
        <v>1</v>
      </c>
      <c r="F7" s="3"/>
      <c r="G7" s="3">
        <v>0.0988093</v>
      </c>
    </row>
    <row r="8" spans="1:7" ht="13.5">
      <c r="A8" s="1"/>
      <c r="B8" s="3"/>
      <c r="C8" s="3"/>
      <c r="D8" s="3"/>
      <c r="E8" s="3"/>
      <c r="F8" s="3"/>
      <c r="G8" s="3"/>
    </row>
    <row r="9" spans="1:7" ht="13.5">
      <c r="A9" s="1"/>
      <c r="B9" s="3" t="s">
        <v>0</v>
      </c>
      <c r="C9" s="3">
        <v>0.49428</v>
      </c>
      <c r="D9" s="3"/>
      <c r="E9" s="3"/>
      <c r="F9" s="3"/>
      <c r="G9" s="3"/>
    </row>
    <row r="13" ht="13.5">
      <c r="A13" t="s">
        <v>8</v>
      </c>
    </row>
    <row r="14" spans="1:6" ht="13.5">
      <c r="A14" s="1" t="s">
        <v>1</v>
      </c>
      <c r="B14" s="1" t="s">
        <v>9</v>
      </c>
      <c r="C14" s="1" t="s">
        <v>11</v>
      </c>
      <c r="D14" s="1" t="s">
        <v>13</v>
      </c>
      <c r="E14" s="1"/>
      <c r="F14" s="1" t="s">
        <v>6</v>
      </c>
    </row>
    <row r="15" spans="1:6" ht="13.5">
      <c r="A15" s="1" t="s">
        <v>10</v>
      </c>
      <c r="B15" s="3">
        <v>1</v>
      </c>
      <c r="C15" s="3">
        <v>3</v>
      </c>
      <c r="D15" s="3">
        <v>0.333333</v>
      </c>
      <c r="E15" s="3"/>
      <c r="F15" s="3">
        <v>0.230769</v>
      </c>
    </row>
    <row r="16" spans="1:6" ht="13.5">
      <c r="A16" s="1" t="s">
        <v>12</v>
      </c>
      <c r="B16" s="3">
        <v>0.333333</v>
      </c>
      <c r="C16" s="3">
        <v>1</v>
      </c>
      <c r="D16" s="3">
        <v>0.111111</v>
      </c>
      <c r="E16" s="3"/>
      <c r="F16" s="3">
        <v>0.076923</v>
      </c>
    </row>
    <row r="17" spans="1:6" ht="13.5">
      <c r="A17" s="1" t="s">
        <v>14</v>
      </c>
      <c r="B17" s="3">
        <v>3</v>
      </c>
      <c r="C17" s="3">
        <v>9.00001</v>
      </c>
      <c r="D17" s="3">
        <v>1</v>
      </c>
      <c r="E17" s="3"/>
      <c r="F17" s="3">
        <v>0.692308</v>
      </c>
    </row>
    <row r="18" spans="1:6" ht="13.5">
      <c r="A18" s="1"/>
      <c r="B18" s="3"/>
      <c r="C18" s="3"/>
      <c r="D18" s="3"/>
      <c r="E18" s="3"/>
      <c r="F18" s="3"/>
    </row>
    <row r="19" spans="1:6" ht="13.5">
      <c r="A19" s="1"/>
      <c r="B19" s="3" t="s">
        <v>0</v>
      </c>
      <c r="C19" s="3">
        <v>0</v>
      </c>
      <c r="D19" s="3"/>
      <c r="E19" s="3"/>
      <c r="F19" s="3"/>
    </row>
    <row r="22" ht="13.5">
      <c r="A22" t="s">
        <v>15</v>
      </c>
    </row>
    <row r="23" spans="1:6" ht="13.5">
      <c r="A23" s="1" t="s">
        <v>1</v>
      </c>
      <c r="B23" s="1" t="s">
        <v>9</v>
      </c>
      <c r="C23" s="1" t="s">
        <v>11</v>
      </c>
      <c r="D23" s="1" t="s">
        <v>13</v>
      </c>
      <c r="E23" s="1"/>
      <c r="F23" s="1" t="s">
        <v>6</v>
      </c>
    </row>
    <row r="24" spans="1:6" ht="13.5">
      <c r="A24" s="1" t="s">
        <v>10</v>
      </c>
      <c r="B24" s="3">
        <v>1</v>
      </c>
      <c r="C24" s="3">
        <v>0.2</v>
      </c>
      <c r="D24" s="3">
        <v>1</v>
      </c>
      <c r="E24" s="3"/>
      <c r="F24" s="3">
        <v>0.142857</v>
      </c>
    </row>
    <row r="25" spans="1:6" ht="13.5">
      <c r="A25" s="1" t="s">
        <v>12</v>
      </c>
      <c r="B25" s="3">
        <v>5</v>
      </c>
      <c r="C25" s="3">
        <v>1</v>
      </c>
      <c r="D25" s="3">
        <v>5</v>
      </c>
      <c r="E25" s="3"/>
      <c r="F25" s="3">
        <v>0.714286</v>
      </c>
    </row>
    <row r="26" spans="1:6" ht="13.5">
      <c r="A26" s="1" t="s">
        <v>14</v>
      </c>
      <c r="B26" s="3">
        <v>1</v>
      </c>
      <c r="C26" s="3">
        <v>0.2</v>
      </c>
      <c r="D26" s="3">
        <v>1</v>
      </c>
      <c r="E26" s="3"/>
      <c r="F26" s="3">
        <v>0.142857</v>
      </c>
    </row>
    <row r="27" spans="1:6" ht="13.5">
      <c r="A27" s="1"/>
      <c r="B27" s="3"/>
      <c r="C27" s="3"/>
      <c r="D27" s="3"/>
      <c r="E27" s="3"/>
      <c r="F27" s="3"/>
    </row>
    <row r="28" spans="1:6" ht="13.5">
      <c r="A28" s="1"/>
      <c r="B28" s="3" t="s">
        <v>0</v>
      </c>
      <c r="C28" s="3">
        <v>0</v>
      </c>
      <c r="D28" s="3"/>
      <c r="E28" s="3"/>
      <c r="F28" s="3"/>
    </row>
    <row r="31" ht="13.5">
      <c r="A31" t="s">
        <v>16</v>
      </c>
    </row>
    <row r="32" spans="1:6" ht="13.5">
      <c r="A32" s="1" t="s">
        <v>1</v>
      </c>
      <c r="B32" s="1" t="s">
        <v>9</v>
      </c>
      <c r="C32" s="1" t="s">
        <v>11</v>
      </c>
      <c r="D32" s="1" t="s">
        <v>13</v>
      </c>
      <c r="E32" s="1"/>
      <c r="F32" s="1" t="s">
        <v>6</v>
      </c>
    </row>
    <row r="33" spans="1:6" ht="13.5">
      <c r="A33" s="1" t="s">
        <v>10</v>
      </c>
      <c r="B33" s="3">
        <v>1</v>
      </c>
      <c r="C33" s="3">
        <v>3</v>
      </c>
      <c r="D33" s="3">
        <v>0.166667</v>
      </c>
      <c r="E33" s="3"/>
      <c r="F33" s="3">
        <v>0.177276</v>
      </c>
    </row>
    <row r="34" spans="1:6" ht="13.5">
      <c r="A34" s="1" t="s">
        <v>12</v>
      </c>
      <c r="B34" s="3">
        <v>0.333333</v>
      </c>
      <c r="C34" s="3">
        <v>1</v>
      </c>
      <c r="D34" s="3">
        <v>0.166667</v>
      </c>
      <c r="E34" s="3"/>
      <c r="F34" s="3">
        <v>0.0852256</v>
      </c>
    </row>
    <row r="35" spans="1:6" ht="13.5">
      <c r="A35" s="1" t="s">
        <v>14</v>
      </c>
      <c r="B35" s="3">
        <v>5.99999</v>
      </c>
      <c r="C35" s="3">
        <v>5.99999</v>
      </c>
      <c r="D35" s="3">
        <v>1</v>
      </c>
      <c r="E35" s="3"/>
      <c r="F35" s="3">
        <v>0.737498</v>
      </c>
    </row>
    <row r="36" spans="1:6" ht="13.5">
      <c r="A36" s="1"/>
      <c r="B36" s="3"/>
      <c r="C36" s="3"/>
      <c r="D36" s="3"/>
      <c r="E36" s="3"/>
      <c r="F36" s="3"/>
    </row>
    <row r="37" spans="1:6" ht="13.5">
      <c r="A37" s="1"/>
      <c r="B37" s="3" t="s">
        <v>0</v>
      </c>
      <c r="C37" s="3">
        <v>0.0678054</v>
      </c>
      <c r="D37" s="3"/>
      <c r="E37" s="3"/>
      <c r="F37" s="3"/>
    </row>
    <row r="40" ht="13.5">
      <c r="A40" t="s">
        <v>17</v>
      </c>
    </row>
    <row r="41" spans="1:6" ht="13.5">
      <c r="A41" s="1" t="s">
        <v>1</v>
      </c>
      <c r="B41" s="1" t="s">
        <v>9</v>
      </c>
      <c r="C41" s="1" t="s">
        <v>11</v>
      </c>
      <c r="D41" s="1" t="s">
        <v>13</v>
      </c>
      <c r="E41" s="1"/>
      <c r="F41" s="1" t="s">
        <v>6</v>
      </c>
    </row>
    <row r="42" spans="1:6" ht="13.5">
      <c r="A42" s="1" t="s">
        <v>10</v>
      </c>
      <c r="B42" s="3">
        <v>1</v>
      </c>
      <c r="C42" s="3">
        <v>0.111111</v>
      </c>
      <c r="D42" s="3">
        <v>0.333333</v>
      </c>
      <c r="E42" s="3"/>
      <c r="F42" s="3">
        <v>0.0704176</v>
      </c>
    </row>
    <row r="43" spans="1:6" ht="13.5">
      <c r="A43" s="1" t="s">
        <v>12</v>
      </c>
      <c r="B43" s="3">
        <v>9.00001</v>
      </c>
      <c r="C43" s="3">
        <v>1</v>
      </c>
      <c r="D43" s="3">
        <v>5</v>
      </c>
      <c r="E43" s="3"/>
      <c r="F43" s="3">
        <v>0.751405</v>
      </c>
    </row>
    <row r="44" spans="1:6" ht="13.5">
      <c r="A44" s="1" t="s">
        <v>14</v>
      </c>
      <c r="B44" s="3">
        <v>3</v>
      </c>
      <c r="C44" s="3">
        <v>0.2</v>
      </c>
      <c r="D44" s="3">
        <v>1</v>
      </c>
      <c r="E44" s="3"/>
      <c r="F44" s="3">
        <v>0.178178</v>
      </c>
    </row>
    <row r="45" spans="1:6" ht="13.5">
      <c r="A45" s="1"/>
      <c r="B45" s="3"/>
      <c r="C45" s="3"/>
      <c r="D45" s="3"/>
      <c r="E45" s="3"/>
      <c r="F45" s="3"/>
    </row>
    <row r="46" spans="1:6" ht="13.5">
      <c r="A46" s="1"/>
      <c r="B46" s="3" t="s">
        <v>0</v>
      </c>
      <c r="C46" s="3">
        <v>0.0145319</v>
      </c>
      <c r="D46" s="3"/>
      <c r="E46" s="3"/>
      <c r="F46" s="3"/>
    </row>
    <row r="50" ht="13.5">
      <c r="A50" t="s">
        <v>18</v>
      </c>
    </row>
    <row r="51" spans="1:5" ht="13.5">
      <c r="A51" s="1" t="s">
        <v>20</v>
      </c>
      <c r="B51" s="1" t="s">
        <v>2</v>
      </c>
      <c r="C51" s="1" t="s">
        <v>3</v>
      </c>
      <c r="D51" s="1" t="s">
        <v>4</v>
      </c>
      <c r="E51" s="1" t="s">
        <v>5</v>
      </c>
    </row>
    <row r="52" spans="1:5" ht="13.5">
      <c r="A52" s="1" t="s">
        <v>6</v>
      </c>
      <c r="B52" s="4">
        <f>G4</f>
        <v>0.0420618</v>
      </c>
      <c r="C52" s="4">
        <f>G5</f>
        <v>0.241824</v>
      </c>
      <c r="D52" s="4">
        <f>G6</f>
        <v>0.617305</v>
      </c>
      <c r="E52" s="4">
        <f>G7</f>
        <v>0.0988093</v>
      </c>
    </row>
    <row r="53" spans="1:5" ht="13.5">
      <c r="A53" s="1" t="s">
        <v>10</v>
      </c>
      <c r="B53" s="4">
        <f>F15</f>
        <v>0.230769</v>
      </c>
      <c r="C53" s="4">
        <f>F24</f>
        <v>0.142857</v>
      </c>
      <c r="D53" s="4">
        <f>F33</f>
        <v>0.177276</v>
      </c>
      <c r="E53" s="4">
        <f>F42</f>
        <v>0.0704176</v>
      </c>
    </row>
    <row r="54" spans="1:5" ht="13.5">
      <c r="A54" s="1" t="s">
        <v>12</v>
      </c>
      <c r="B54" s="4">
        <f>F16</f>
        <v>0.076923</v>
      </c>
      <c r="C54" s="4">
        <f>F25</f>
        <v>0.714286</v>
      </c>
      <c r="D54" s="4">
        <f>F34</f>
        <v>0.0852256</v>
      </c>
      <c r="E54" s="4">
        <f>F43</f>
        <v>0.751405</v>
      </c>
    </row>
    <row r="55" spans="1:5" ht="13.5">
      <c r="A55" s="1" t="s">
        <v>14</v>
      </c>
      <c r="B55" s="4">
        <f>F17</f>
        <v>0.692308</v>
      </c>
      <c r="C55" s="4">
        <f>F26</f>
        <v>0.142857</v>
      </c>
      <c r="D55" s="4">
        <f>F35</f>
        <v>0.737498</v>
      </c>
      <c r="E55" s="4">
        <f>F44</f>
        <v>0.178178</v>
      </c>
    </row>
    <row r="58" spans="1:6" ht="13.5">
      <c r="A58" s="1" t="s">
        <v>19</v>
      </c>
      <c r="B58" s="1" t="s">
        <v>2</v>
      </c>
      <c r="C58" s="1" t="s">
        <v>3</v>
      </c>
      <c r="D58" s="1" t="s">
        <v>4</v>
      </c>
      <c r="E58" s="1" t="s">
        <v>5</v>
      </c>
      <c r="F58" s="1" t="s">
        <v>21</v>
      </c>
    </row>
    <row r="59" spans="1:6" ht="13.5">
      <c r="A59" s="1" t="s">
        <v>10</v>
      </c>
      <c r="B59" s="4">
        <f>B53*B$52</f>
        <v>0.009706559524200001</v>
      </c>
      <c r="C59" s="4">
        <f>C53*C$52</f>
        <v>0.034546251168</v>
      </c>
      <c r="D59" s="4">
        <f>D53*D$52</f>
        <v>0.10943336118</v>
      </c>
      <c r="E59" s="4">
        <f>E53*E$52</f>
        <v>0.00695791376368</v>
      </c>
      <c r="F59" s="4">
        <f>SUM(B59:E59)</f>
        <v>0.16064408563587998</v>
      </c>
    </row>
    <row r="60" spans="1:6" ht="13.5">
      <c r="A60" s="1" t="s">
        <v>12</v>
      </c>
      <c r="B60" s="4">
        <f>B54*B$52</f>
        <v>0.0032355198414000005</v>
      </c>
      <c r="C60" s="4">
        <f>C54*C$52</f>
        <v>0.172731497664</v>
      </c>
      <c r="D60" s="4">
        <f>D54*D$52</f>
        <v>0.052610189008</v>
      </c>
      <c r="E60" s="4">
        <f>E54*E$52</f>
        <v>0.0742458020665</v>
      </c>
      <c r="F60" s="4">
        <f>SUM(B60:E60)</f>
        <v>0.30282300857989997</v>
      </c>
    </row>
    <row r="61" spans="1:6" ht="13.5">
      <c r="A61" s="1" t="s">
        <v>14</v>
      </c>
      <c r="B61" s="4">
        <f>B55*B$52</f>
        <v>0.029119720634400003</v>
      </c>
      <c r="C61" s="4">
        <f>C55*C$52</f>
        <v>0.034546251168</v>
      </c>
      <c r="D61" s="4">
        <f>D55*D$52</f>
        <v>0.45526120289</v>
      </c>
      <c r="E61" s="4">
        <f>E55*E$52</f>
        <v>0.0176056434554</v>
      </c>
      <c r="F61" s="4">
        <f>SUM(B61:E61)</f>
        <v>0.5365328181478</v>
      </c>
    </row>
    <row r="64" ht="13.5">
      <c r="A64" t="s">
        <v>22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高萩</dc:creator>
  <cp:keywords/>
  <dc:description/>
  <cp:lastModifiedBy>高萩</cp:lastModifiedBy>
  <dcterms:created xsi:type="dcterms:W3CDTF">2001-11-03T05:58:37Z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