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nshuuniv-my.sharepoint.com/personal/thc0456_edu_senshu-u_ac_jp/Documents/c_Text/Text23/kiso2/text23/chap1_into/"/>
    </mc:Choice>
  </mc:AlternateContent>
  <xr:revisionPtr revIDLastSave="117" documentId="8_{4F73048A-074B-432B-B28C-2506F95544DF}" xr6:coauthVersionLast="47" xr6:coauthVersionMax="47" xr10:uidLastSave="{3B82F61A-6B4E-4488-9EED-1E0355F39B68}"/>
  <bookViews>
    <workbookView xWindow="-110" yWindow="-110" windowWidth="25820" windowHeight="13900" xr2:uid="{C37789A3-850E-4BD0-BC13-52B35BA490C9}"/>
  </bookViews>
  <sheets>
    <sheet name="数値" sheetId="1" r:id="rId1"/>
    <sheet name="文字" sheetId="2" r:id="rId2"/>
    <sheet name="文字コード表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2" l="1"/>
  <c r="D17" i="2" s="1"/>
  <c r="D13" i="2"/>
  <c r="C13" i="2"/>
  <c r="C10" i="2"/>
  <c r="D10" i="2" s="1"/>
  <c r="C6" i="2"/>
  <c r="D6" i="2" s="1"/>
  <c r="D3" i="2"/>
  <c r="C3" i="2"/>
  <c r="K1" i="3"/>
  <c r="J1" i="3"/>
  <c r="I1" i="3"/>
  <c r="H1" i="3"/>
  <c r="G1" i="3"/>
  <c r="F1" i="3"/>
  <c r="E1" i="3"/>
  <c r="D1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J18" i="3"/>
  <c r="I18" i="3"/>
  <c r="H18" i="3"/>
  <c r="G18" i="3"/>
  <c r="F18" i="3"/>
  <c r="K17" i="3"/>
  <c r="J17" i="3"/>
  <c r="I17" i="3"/>
  <c r="H17" i="3"/>
  <c r="G17" i="3"/>
  <c r="F17" i="3"/>
  <c r="K16" i="3"/>
  <c r="J16" i="3"/>
  <c r="I16" i="3"/>
  <c r="H16" i="3"/>
  <c r="G16" i="3"/>
  <c r="F16" i="3"/>
  <c r="K15" i="3"/>
  <c r="J15" i="3"/>
  <c r="I15" i="3"/>
  <c r="H15" i="3"/>
  <c r="G15" i="3"/>
  <c r="F15" i="3"/>
  <c r="K14" i="3"/>
  <c r="J14" i="3"/>
  <c r="I14" i="3"/>
  <c r="H14" i="3"/>
  <c r="G14" i="3"/>
  <c r="F14" i="3"/>
  <c r="K13" i="3"/>
  <c r="J13" i="3"/>
  <c r="I13" i="3"/>
  <c r="H13" i="3"/>
  <c r="G13" i="3"/>
  <c r="F13" i="3"/>
  <c r="K12" i="3"/>
  <c r="J12" i="3"/>
  <c r="I12" i="3"/>
  <c r="H12" i="3"/>
  <c r="G12" i="3"/>
  <c r="F12" i="3"/>
  <c r="K11" i="3"/>
  <c r="J11" i="3"/>
  <c r="I11" i="3"/>
  <c r="H11" i="3"/>
  <c r="G11" i="3"/>
  <c r="F11" i="3"/>
  <c r="K10" i="3"/>
  <c r="J10" i="3"/>
  <c r="I10" i="3"/>
  <c r="H10" i="3"/>
  <c r="G10" i="3"/>
  <c r="F10" i="3"/>
  <c r="K9" i="3"/>
  <c r="J9" i="3"/>
  <c r="I9" i="3"/>
  <c r="H9" i="3"/>
  <c r="G9" i="3"/>
  <c r="F9" i="3"/>
  <c r="K8" i="3"/>
  <c r="J8" i="3"/>
  <c r="I8" i="3"/>
  <c r="H8" i="3"/>
  <c r="G8" i="3"/>
  <c r="F8" i="3"/>
  <c r="K7" i="3"/>
  <c r="J7" i="3"/>
  <c r="I7" i="3"/>
  <c r="H7" i="3"/>
  <c r="G7" i="3"/>
  <c r="F7" i="3"/>
  <c r="K6" i="3"/>
  <c r="J6" i="3"/>
  <c r="I6" i="3"/>
  <c r="H6" i="3"/>
  <c r="G6" i="3"/>
  <c r="F6" i="3"/>
  <c r="K5" i="3"/>
  <c r="J5" i="3"/>
  <c r="I5" i="3"/>
  <c r="H5" i="3"/>
  <c r="G5" i="3"/>
  <c r="F5" i="3"/>
  <c r="K4" i="3"/>
  <c r="J4" i="3"/>
  <c r="I4" i="3"/>
  <c r="H4" i="3"/>
  <c r="G4" i="3"/>
  <c r="F4" i="3"/>
  <c r="K3" i="3"/>
  <c r="J3" i="3"/>
  <c r="I3" i="3"/>
  <c r="H3" i="3"/>
  <c r="G3" i="3"/>
  <c r="F3" i="3"/>
  <c r="F2" i="3"/>
  <c r="G2" i="3" s="1"/>
  <c r="H2" i="3" s="1"/>
  <c r="I2" i="3" s="1"/>
  <c r="J2" i="3" s="1"/>
  <c r="K2" i="3" s="1"/>
  <c r="E2" i="3"/>
  <c r="C18" i="3"/>
  <c r="C6" i="3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5" i="3"/>
  <c r="C4" i="3"/>
  <c r="D19" i="1"/>
  <c r="E19" i="1" s="1"/>
  <c r="F19" i="1" s="1"/>
  <c r="D16" i="1"/>
  <c r="E16" i="1" s="1"/>
  <c r="F16" i="1" s="1"/>
  <c r="D11" i="1"/>
  <c r="C8" i="1"/>
  <c r="C4" i="1"/>
</calcChain>
</file>

<file path=xl/sharedStrings.xml><?xml version="1.0" encoding="utf-8"?>
<sst xmlns="http://schemas.openxmlformats.org/spreadsheetml/2006/main" count="45" uniqueCount="37">
  <si>
    <t>整数</t>
    <rPh sb="0" eb="2">
      <t>セイスウ</t>
    </rPh>
    <phoneticPr fontId="1"/>
  </si>
  <si>
    <t>DEC2BIN</t>
    <phoneticPr fontId="1"/>
  </si>
  <si>
    <t>10進数から2進数</t>
  </si>
  <si>
    <t>(1) 整数型</t>
    <rPh sb="4" eb="6">
      <t>セイスウ</t>
    </rPh>
    <rPh sb="6" eb="7">
      <t>ガタ</t>
    </rPh>
    <phoneticPr fontId="1"/>
  </si>
  <si>
    <t>(2) 指数表現</t>
    <rPh sb="4" eb="6">
      <t>シスウ</t>
    </rPh>
    <rPh sb="6" eb="8">
      <t>ヒョウゲン</t>
    </rPh>
    <phoneticPr fontId="1"/>
  </si>
  <si>
    <t>小数</t>
    <rPh sb="0" eb="2">
      <t>ショウスウ</t>
    </rPh>
    <phoneticPr fontId="1"/>
  </si>
  <si>
    <t>指数表現</t>
    <rPh sb="0" eb="2">
      <t>シスウ</t>
    </rPh>
    <rPh sb="2" eb="4">
      <t>ヒョウゲン</t>
    </rPh>
    <phoneticPr fontId="1"/>
  </si>
  <si>
    <t>※　コンピュータ内部は，10進数ではなく2進数</t>
    <rPh sb="8" eb="10">
      <t>ナイブ</t>
    </rPh>
    <rPh sb="14" eb="16">
      <t>シンスウ</t>
    </rPh>
    <rPh sb="21" eb="23">
      <t>シンスウ</t>
    </rPh>
    <phoneticPr fontId="1"/>
  </si>
  <si>
    <t>(3)　計算誤差</t>
    <rPh sb="4" eb="6">
      <t>ケイサン</t>
    </rPh>
    <rPh sb="6" eb="8">
      <t>ゴサ</t>
    </rPh>
    <phoneticPr fontId="1"/>
  </si>
  <si>
    <t>整数1</t>
    <rPh sb="0" eb="2">
      <t>セイスウ</t>
    </rPh>
    <phoneticPr fontId="1"/>
  </si>
  <si>
    <t>整数2</t>
    <rPh sb="0" eb="2">
      <t>セイスウ</t>
    </rPh>
    <phoneticPr fontId="1"/>
  </si>
  <si>
    <t>整数1-整数2</t>
    <rPh sb="0" eb="2">
      <t>セイスウ</t>
    </rPh>
    <rPh sb="4" eb="6">
      <t>セイスウ</t>
    </rPh>
    <phoneticPr fontId="1"/>
  </si>
  <si>
    <t>10倍</t>
    <rPh sb="2" eb="3">
      <t>バイ</t>
    </rPh>
    <phoneticPr fontId="1"/>
  </si>
  <si>
    <t>10を引く</t>
    <rPh sb="3" eb="4">
      <t>ヒ</t>
    </rPh>
    <phoneticPr fontId="1"/>
  </si>
  <si>
    <t>小数1</t>
    <rPh sb="0" eb="2">
      <t>ショウスウ</t>
    </rPh>
    <phoneticPr fontId="1"/>
  </si>
  <si>
    <t>小数2</t>
    <rPh sb="0" eb="2">
      <t>ショウスウ</t>
    </rPh>
    <phoneticPr fontId="1"/>
  </si>
  <si>
    <t>1を引く</t>
    <rPh sb="2" eb="3">
      <t>ヒ</t>
    </rPh>
    <phoneticPr fontId="1"/>
  </si>
  <si>
    <t>文字コード(32～126）</t>
    <rPh sb="0" eb="2">
      <t>モジ</t>
    </rPh>
    <phoneticPr fontId="1"/>
  </si>
  <si>
    <t>文字</t>
    <rPh sb="0" eb="2">
      <t>モジ</t>
    </rPh>
    <phoneticPr fontId="1"/>
  </si>
  <si>
    <t>(1)  ASCII コード</t>
    <phoneticPr fontId="1"/>
  </si>
  <si>
    <t>文字(ASCII)</t>
    <rPh sb="0" eb="2">
      <t>モジ</t>
    </rPh>
    <phoneticPr fontId="1"/>
  </si>
  <si>
    <t>漢</t>
    <rPh sb="0" eb="1">
      <t>カン</t>
    </rPh>
    <phoneticPr fontId="1"/>
  </si>
  <si>
    <t>A</t>
    <phoneticPr fontId="1"/>
  </si>
  <si>
    <t>(2) Unicode 文字</t>
    <rPh sb="12" eb="14">
      <t>モジ</t>
    </rPh>
    <phoneticPr fontId="1"/>
  </si>
  <si>
    <t>仮数</t>
    <rPh sb="0" eb="1">
      <t>カリ</t>
    </rPh>
    <rPh sb="1" eb="2">
      <t>スウ</t>
    </rPh>
    <phoneticPr fontId="1"/>
  </si>
  <si>
    <t>指数</t>
    <rPh sb="0" eb="2">
      <t>シスウ</t>
    </rPh>
    <phoneticPr fontId="1"/>
  </si>
  <si>
    <t>小数1-小数2</t>
    <rPh sb="0" eb="2">
      <t>ショウスウ</t>
    </rPh>
    <rPh sb="4" eb="6">
      <t>ショウスウ</t>
    </rPh>
    <phoneticPr fontId="1"/>
  </si>
  <si>
    <t>6F22</t>
    <phoneticPr fontId="1"/>
  </si>
  <si>
    <t>日本語文字</t>
    <rPh sb="0" eb="3">
      <t>ニホンゴ</t>
    </rPh>
    <rPh sb="3" eb="5">
      <t>モジ</t>
    </rPh>
    <phoneticPr fontId="1"/>
  </si>
  <si>
    <t>Unicode(16進数)</t>
    <rPh sb="10" eb="12">
      <t>シンスウ</t>
    </rPh>
    <phoneticPr fontId="1"/>
  </si>
  <si>
    <t>Unicode(10進数)</t>
    <rPh sb="10" eb="12">
      <t>シンスウ</t>
    </rPh>
    <phoneticPr fontId="1"/>
  </si>
  <si>
    <t>文字コード(16進数)</t>
    <rPh sb="0" eb="2">
      <t>モジ</t>
    </rPh>
    <rPh sb="8" eb="10">
      <t>シンスウ</t>
    </rPh>
    <phoneticPr fontId="1"/>
  </si>
  <si>
    <t>UTF-8</t>
    <phoneticPr fontId="1"/>
  </si>
  <si>
    <t>URL encode</t>
    <phoneticPr fontId="1"/>
  </si>
  <si>
    <t>(3) UTF-8</t>
    <phoneticPr fontId="1"/>
  </si>
  <si>
    <t>16進数</t>
    <rPh sb="2" eb="4">
      <t>シンスウ</t>
    </rPh>
    <phoneticPr fontId="1"/>
  </si>
  <si>
    <t>文字コード(10進数)</t>
    <rPh sb="0" eb="2">
      <t>モジ</t>
    </rPh>
    <rPh sb="8" eb="10">
      <t>シンスウ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</si>
</sst>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0E+0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quotePrefix="1">
      <alignment vertical="center"/>
    </xf>
    <xf numFmtId="0" fontId="0" fillId="4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3406E-7535-4237-A020-25D2B3DE43EB}">
  <dimension ref="A1:F19"/>
  <sheetViews>
    <sheetView tabSelected="1" workbookViewId="0">
      <selection activeCell="N12" sqref="N12"/>
    </sheetView>
  </sheetViews>
  <sheetFormatPr defaultRowHeight="18" x14ac:dyDescent="0.55000000000000004"/>
  <cols>
    <col min="1" max="1" width="7.08203125" customWidth="1"/>
    <col min="2" max="2" width="19.08203125" customWidth="1"/>
    <col min="3" max="6" width="15.33203125" customWidth="1"/>
  </cols>
  <sheetData>
    <row r="1" spans="1:6" x14ac:dyDescent="0.55000000000000004">
      <c r="A1" t="s">
        <v>3</v>
      </c>
    </row>
    <row r="2" spans="1:6" x14ac:dyDescent="0.55000000000000004">
      <c r="A2" t="s">
        <v>2</v>
      </c>
    </row>
    <row r="3" spans="1:6" x14ac:dyDescent="0.55000000000000004">
      <c r="B3" s="2" t="s">
        <v>0</v>
      </c>
      <c r="C3" s="2" t="s">
        <v>1</v>
      </c>
    </row>
    <row r="4" spans="1:6" x14ac:dyDescent="0.55000000000000004">
      <c r="B4" s="8">
        <v>9</v>
      </c>
      <c r="C4" s="3" t="str">
        <f>DEC2BIN(B4)</f>
        <v>1001</v>
      </c>
      <c r="D4" s="1"/>
    </row>
    <row r="6" spans="1:6" x14ac:dyDescent="0.55000000000000004">
      <c r="A6" t="s">
        <v>4</v>
      </c>
    </row>
    <row r="7" spans="1:6" x14ac:dyDescent="0.55000000000000004">
      <c r="B7" s="2" t="s">
        <v>5</v>
      </c>
      <c r="C7" s="2" t="s">
        <v>6</v>
      </c>
    </row>
    <row r="8" spans="1:6" x14ac:dyDescent="0.55000000000000004">
      <c r="B8" s="8">
        <v>28053</v>
      </c>
      <c r="C8" s="4">
        <f>B8</f>
        <v>28053</v>
      </c>
    </row>
    <row r="10" spans="1:6" x14ac:dyDescent="0.55000000000000004">
      <c r="B10" s="2" t="s">
        <v>24</v>
      </c>
      <c r="C10" s="2" t="s">
        <v>25</v>
      </c>
      <c r="D10" s="2" t="s">
        <v>5</v>
      </c>
    </row>
    <row r="11" spans="1:6" x14ac:dyDescent="0.55000000000000004">
      <c r="B11" s="8">
        <v>2.8052999999999999</v>
      </c>
      <c r="C11" s="8">
        <v>2</v>
      </c>
      <c r="D11" s="3">
        <f>B11*10^C11</f>
        <v>280.52999999999997</v>
      </c>
    </row>
    <row r="12" spans="1:6" x14ac:dyDescent="0.55000000000000004">
      <c r="A12" t="s">
        <v>7</v>
      </c>
    </row>
    <row r="14" spans="1:6" x14ac:dyDescent="0.55000000000000004">
      <c r="A14" t="s">
        <v>8</v>
      </c>
    </row>
    <row r="15" spans="1:6" x14ac:dyDescent="0.55000000000000004">
      <c r="B15" s="2" t="s">
        <v>9</v>
      </c>
      <c r="C15" s="2" t="s">
        <v>10</v>
      </c>
      <c r="D15" s="2" t="s">
        <v>11</v>
      </c>
      <c r="E15" s="2" t="s">
        <v>12</v>
      </c>
      <c r="F15" s="2" t="s">
        <v>13</v>
      </c>
    </row>
    <row r="16" spans="1:6" x14ac:dyDescent="0.55000000000000004">
      <c r="B16" s="8">
        <v>53</v>
      </c>
      <c r="C16" s="8">
        <v>52</v>
      </c>
      <c r="D16" s="2">
        <f>B16-C16</f>
        <v>1</v>
      </c>
      <c r="E16" s="2">
        <f>D16*10</f>
        <v>10</v>
      </c>
      <c r="F16" s="2">
        <f>E16-10</f>
        <v>0</v>
      </c>
    </row>
    <row r="18" spans="2:6" x14ac:dyDescent="0.55000000000000004">
      <c r="B18" s="2" t="s">
        <v>14</v>
      </c>
      <c r="C18" s="2" t="s">
        <v>15</v>
      </c>
      <c r="D18" s="2" t="s">
        <v>26</v>
      </c>
      <c r="E18" s="2" t="s">
        <v>12</v>
      </c>
      <c r="F18" s="2" t="s">
        <v>16</v>
      </c>
    </row>
    <row r="19" spans="2:6" x14ac:dyDescent="0.55000000000000004">
      <c r="B19" s="8">
        <v>5.3</v>
      </c>
      <c r="C19" s="8">
        <v>5.2</v>
      </c>
      <c r="D19" s="2">
        <f>B19-C19</f>
        <v>9.9999999999999645E-2</v>
      </c>
      <c r="E19" s="2">
        <f>D19*10</f>
        <v>0.99999999999999645</v>
      </c>
      <c r="F19" s="2">
        <f>E19-1</f>
        <v>-3.5527136788005009E-15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E1737-02CA-45BE-9898-A3D397BE7DA1}">
  <dimension ref="A1:E22"/>
  <sheetViews>
    <sheetView workbookViewId="0">
      <selection activeCell="C6" sqref="C6"/>
    </sheetView>
  </sheetViews>
  <sheetFormatPr defaultRowHeight="18" x14ac:dyDescent="0.55000000000000004"/>
  <cols>
    <col min="2" max="2" width="18.9140625" customWidth="1"/>
    <col min="3" max="3" width="19.25" customWidth="1"/>
    <col min="4" max="4" width="19.08203125" customWidth="1"/>
  </cols>
  <sheetData>
    <row r="1" spans="1:4" x14ac:dyDescent="0.55000000000000004">
      <c r="A1" t="s">
        <v>19</v>
      </c>
    </row>
    <row r="2" spans="1:4" x14ac:dyDescent="0.55000000000000004">
      <c r="B2" s="2" t="s">
        <v>17</v>
      </c>
      <c r="C2" s="2" t="s">
        <v>31</v>
      </c>
      <c r="D2" s="2" t="s">
        <v>18</v>
      </c>
    </row>
    <row r="3" spans="1:4" x14ac:dyDescent="0.55000000000000004">
      <c r="B3" s="8">
        <v>65</v>
      </c>
      <c r="C3" s="5" t="str">
        <f>DEC2HEX(B3)</f>
        <v>41</v>
      </c>
      <c r="D3" s="5" t="str">
        <f>CHAR(B3)</f>
        <v>A</v>
      </c>
    </row>
    <row r="5" spans="1:4" x14ac:dyDescent="0.55000000000000004">
      <c r="B5" s="2" t="s">
        <v>20</v>
      </c>
      <c r="C5" s="2" t="s">
        <v>36</v>
      </c>
      <c r="D5" s="2" t="s">
        <v>31</v>
      </c>
    </row>
    <row r="6" spans="1:4" x14ac:dyDescent="0.55000000000000004">
      <c r="B6" s="8" t="s">
        <v>22</v>
      </c>
      <c r="C6" s="5">
        <f>CODE(B6)</f>
        <v>65</v>
      </c>
      <c r="D6" s="5" t="str">
        <f>DEC2HEX(C6)</f>
        <v>41</v>
      </c>
    </row>
    <row r="8" spans="1:4" x14ac:dyDescent="0.55000000000000004">
      <c r="A8" t="s">
        <v>23</v>
      </c>
    </row>
    <row r="9" spans="1:4" x14ac:dyDescent="0.55000000000000004">
      <c r="B9" s="2" t="s">
        <v>28</v>
      </c>
      <c r="C9" s="2" t="s">
        <v>30</v>
      </c>
      <c r="D9" s="2" t="s">
        <v>29</v>
      </c>
    </row>
    <row r="10" spans="1:4" x14ac:dyDescent="0.55000000000000004">
      <c r="B10" s="8" t="s">
        <v>21</v>
      </c>
      <c r="C10" s="5">
        <f>_xlfn.UNICODE(B10)</f>
        <v>28450</v>
      </c>
      <c r="D10" s="5" t="str">
        <f>DEC2HEX(C10)</f>
        <v>6F22</v>
      </c>
    </row>
    <row r="12" spans="1:4" x14ac:dyDescent="0.55000000000000004">
      <c r="B12" s="2" t="s">
        <v>29</v>
      </c>
      <c r="C12" s="2" t="s">
        <v>30</v>
      </c>
      <c r="D12" s="2" t="s">
        <v>28</v>
      </c>
    </row>
    <row r="13" spans="1:4" x14ac:dyDescent="0.55000000000000004">
      <c r="B13" s="8" t="s">
        <v>27</v>
      </c>
      <c r="C13" s="5">
        <f>HEX2DEC(B13)</f>
        <v>28450</v>
      </c>
      <c r="D13" s="5" t="str">
        <f>_xlfn.UNICHAR(C13)</f>
        <v>漢</v>
      </c>
    </row>
    <row r="15" spans="1:4" x14ac:dyDescent="0.55000000000000004">
      <c r="A15" t="s">
        <v>34</v>
      </c>
    </row>
    <row r="16" spans="1:4" x14ac:dyDescent="0.55000000000000004">
      <c r="B16" s="2" t="s">
        <v>28</v>
      </c>
      <c r="C16" s="2" t="s">
        <v>33</v>
      </c>
      <c r="D16" s="2" t="s">
        <v>32</v>
      </c>
    </row>
    <row r="17" spans="2:5" x14ac:dyDescent="0.55000000000000004">
      <c r="B17" s="8" t="s">
        <v>21</v>
      </c>
      <c r="C17" s="2" t="str">
        <f>_xlfn.ENCODEURL(B17)</f>
        <v>%E6%BC%A2</v>
      </c>
      <c r="D17" s="2" t="str">
        <f>SUBSTITUTE(C17,"%","")</f>
        <v>E6BCA2</v>
      </c>
    </row>
    <row r="20" spans="2:5" x14ac:dyDescent="0.55000000000000004">
      <c r="E20" s="7"/>
    </row>
    <row r="21" spans="2:5" x14ac:dyDescent="0.55000000000000004">
      <c r="C21" s="7"/>
      <c r="E21" s="7"/>
    </row>
    <row r="22" spans="2:5" x14ac:dyDescent="0.55000000000000004">
      <c r="C22" s="7"/>
      <c r="E22" s="7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ED5E4-9C40-49DB-9302-AD9196860483}">
  <dimension ref="B1:K18"/>
  <sheetViews>
    <sheetView workbookViewId="0">
      <selection activeCell="B1" sqref="B1:K18"/>
    </sheetView>
  </sheetViews>
  <sheetFormatPr defaultRowHeight="18" x14ac:dyDescent="0.55000000000000004"/>
  <cols>
    <col min="2" max="2" width="7.25" style="6" customWidth="1"/>
    <col min="3" max="3" width="0.33203125" customWidth="1"/>
    <col min="4" max="11" width="5.25" customWidth="1"/>
  </cols>
  <sheetData>
    <row r="1" spans="2:11" x14ac:dyDescent="0.55000000000000004">
      <c r="B1" s="6" t="s">
        <v>35</v>
      </c>
      <c r="D1" t="str">
        <f>DEC2HEX(D2)</f>
        <v>0</v>
      </c>
      <c r="E1" t="str">
        <f t="shared" ref="E1:K1" si="0">DEC2HEX(E2)</f>
        <v>1</v>
      </c>
      <c r="F1" t="str">
        <f t="shared" si="0"/>
        <v>2</v>
      </c>
      <c r="G1" t="str">
        <f t="shared" si="0"/>
        <v>3</v>
      </c>
      <c r="H1" t="str">
        <f t="shared" si="0"/>
        <v>4</v>
      </c>
      <c r="I1" t="str">
        <f t="shared" si="0"/>
        <v>5</v>
      </c>
      <c r="J1" t="str">
        <f t="shared" si="0"/>
        <v>6</v>
      </c>
      <c r="K1" t="str">
        <f t="shared" si="0"/>
        <v>7</v>
      </c>
    </row>
    <row r="2" spans="2:11" ht="2.5" customHeight="1" x14ac:dyDescent="0.55000000000000004">
      <c r="D2">
        <v>0</v>
      </c>
      <c r="E2">
        <f>D2+1</f>
        <v>1</v>
      </c>
      <c r="F2">
        <f t="shared" ref="F2:K2" si="1">E2+1</f>
        <v>2</v>
      </c>
      <c r="G2">
        <f t="shared" si="1"/>
        <v>3</v>
      </c>
      <c r="H2">
        <f t="shared" si="1"/>
        <v>4</v>
      </c>
      <c r="I2">
        <f t="shared" si="1"/>
        <v>5</v>
      </c>
      <c r="J2">
        <f t="shared" si="1"/>
        <v>6</v>
      </c>
      <c r="K2">
        <f t="shared" si="1"/>
        <v>7</v>
      </c>
    </row>
    <row r="3" spans="2:11" x14ac:dyDescent="0.55000000000000004">
      <c r="B3" s="6" t="str">
        <f>DEC2HEX(C3)</f>
        <v>0</v>
      </c>
      <c r="C3">
        <v>0</v>
      </c>
      <c r="D3" s="2"/>
      <c r="E3" s="2"/>
      <c r="F3" s="2" t="str">
        <f t="shared" ref="F3:K18" si="2">CHAR(F$2*16+$C3)</f>
        <v xml:space="preserve"> </v>
      </c>
      <c r="G3" s="2" t="str">
        <f t="shared" si="2"/>
        <v>0</v>
      </c>
      <c r="H3" s="2" t="str">
        <f t="shared" si="2"/>
        <v>@</v>
      </c>
      <c r="I3" s="2" t="str">
        <f t="shared" si="2"/>
        <v>P</v>
      </c>
      <c r="J3" s="2" t="str">
        <f t="shared" si="2"/>
        <v>`</v>
      </c>
      <c r="K3" s="2" t="str">
        <f t="shared" si="2"/>
        <v>p</v>
      </c>
    </row>
    <row r="4" spans="2:11" x14ac:dyDescent="0.55000000000000004">
      <c r="B4" s="6" t="str">
        <f t="shared" ref="B4:B18" si="3">DEC2HEX(C4)</f>
        <v>1</v>
      </c>
      <c r="C4">
        <f>C3+1</f>
        <v>1</v>
      </c>
      <c r="D4" s="2"/>
      <c r="E4" s="2"/>
      <c r="F4" s="2" t="str">
        <f t="shared" si="2"/>
        <v>!</v>
      </c>
      <c r="G4" s="2" t="str">
        <f t="shared" si="2"/>
        <v>1</v>
      </c>
      <c r="H4" s="2" t="str">
        <f t="shared" si="2"/>
        <v>A</v>
      </c>
      <c r="I4" s="2" t="str">
        <f t="shared" si="2"/>
        <v>Q</v>
      </c>
      <c r="J4" s="2" t="str">
        <f t="shared" si="2"/>
        <v>a</v>
      </c>
      <c r="K4" s="2" t="str">
        <f t="shared" si="2"/>
        <v>q</v>
      </c>
    </row>
    <row r="5" spans="2:11" x14ac:dyDescent="0.55000000000000004">
      <c r="B5" s="6" t="str">
        <f t="shared" si="3"/>
        <v>2</v>
      </c>
      <c r="C5">
        <f t="shared" ref="C5:C18" si="4">C4+1</f>
        <v>2</v>
      </c>
      <c r="D5" s="2"/>
      <c r="E5" s="2"/>
      <c r="F5" s="2" t="str">
        <f t="shared" si="2"/>
        <v>"</v>
      </c>
      <c r="G5" s="2" t="str">
        <f t="shared" si="2"/>
        <v>2</v>
      </c>
      <c r="H5" s="2" t="str">
        <f t="shared" si="2"/>
        <v>B</v>
      </c>
      <c r="I5" s="2" t="str">
        <f t="shared" si="2"/>
        <v>R</v>
      </c>
      <c r="J5" s="2" t="str">
        <f t="shared" si="2"/>
        <v>b</v>
      </c>
      <c r="K5" s="2" t="str">
        <f t="shared" si="2"/>
        <v>r</v>
      </c>
    </row>
    <row r="6" spans="2:11" x14ac:dyDescent="0.55000000000000004">
      <c r="B6" s="6" t="str">
        <f t="shared" si="3"/>
        <v>3</v>
      </c>
      <c r="C6">
        <f t="shared" si="4"/>
        <v>3</v>
      </c>
      <c r="D6" s="2"/>
      <c r="E6" s="2"/>
      <c r="F6" s="2" t="str">
        <f t="shared" si="2"/>
        <v>#</v>
      </c>
      <c r="G6" s="2" t="str">
        <f t="shared" si="2"/>
        <v>3</v>
      </c>
      <c r="H6" s="2" t="str">
        <f t="shared" si="2"/>
        <v>C</v>
      </c>
      <c r="I6" s="2" t="str">
        <f t="shared" si="2"/>
        <v>S</v>
      </c>
      <c r="J6" s="2" t="str">
        <f t="shared" si="2"/>
        <v>c</v>
      </c>
      <c r="K6" s="2" t="str">
        <f t="shared" si="2"/>
        <v>s</v>
      </c>
    </row>
    <row r="7" spans="2:11" x14ac:dyDescent="0.55000000000000004">
      <c r="B7" s="6" t="str">
        <f t="shared" si="3"/>
        <v>4</v>
      </c>
      <c r="C7">
        <f t="shared" si="4"/>
        <v>4</v>
      </c>
      <c r="D7" s="2"/>
      <c r="E7" s="2"/>
      <c r="F7" s="2" t="str">
        <f t="shared" si="2"/>
        <v>$</v>
      </c>
      <c r="G7" s="2" t="str">
        <f t="shared" si="2"/>
        <v>4</v>
      </c>
      <c r="H7" s="2" t="str">
        <f t="shared" si="2"/>
        <v>D</v>
      </c>
      <c r="I7" s="2" t="str">
        <f t="shared" si="2"/>
        <v>T</v>
      </c>
      <c r="J7" s="2" t="str">
        <f t="shared" si="2"/>
        <v>d</v>
      </c>
      <c r="K7" s="2" t="str">
        <f t="shared" si="2"/>
        <v>t</v>
      </c>
    </row>
    <row r="8" spans="2:11" x14ac:dyDescent="0.55000000000000004">
      <c r="B8" s="6" t="str">
        <f t="shared" si="3"/>
        <v>5</v>
      </c>
      <c r="C8">
        <f t="shared" si="4"/>
        <v>5</v>
      </c>
      <c r="D8" s="2"/>
      <c r="E8" s="2"/>
      <c r="F8" s="2" t="str">
        <f t="shared" si="2"/>
        <v>%</v>
      </c>
      <c r="G8" s="2" t="str">
        <f t="shared" si="2"/>
        <v>5</v>
      </c>
      <c r="H8" s="2" t="str">
        <f t="shared" si="2"/>
        <v>E</v>
      </c>
      <c r="I8" s="2" t="str">
        <f t="shared" si="2"/>
        <v>U</v>
      </c>
      <c r="J8" s="2" t="str">
        <f t="shared" si="2"/>
        <v>e</v>
      </c>
      <c r="K8" s="2" t="str">
        <f t="shared" si="2"/>
        <v>u</v>
      </c>
    </row>
    <row r="9" spans="2:11" x14ac:dyDescent="0.55000000000000004">
      <c r="B9" s="6" t="str">
        <f t="shared" si="3"/>
        <v>6</v>
      </c>
      <c r="C9">
        <f t="shared" si="4"/>
        <v>6</v>
      </c>
      <c r="D9" s="2"/>
      <c r="E9" s="2"/>
      <c r="F9" s="2" t="str">
        <f t="shared" si="2"/>
        <v>&amp;</v>
      </c>
      <c r="G9" s="2" t="str">
        <f t="shared" si="2"/>
        <v>6</v>
      </c>
      <c r="H9" s="2" t="str">
        <f t="shared" si="2"/>
        <v>F</v>
      </c>
      <c r="I9" s="2" t="str">
        <f t="shared" si="2"/>
        <v>V</v>
      </c>
      <c r="J9" s="2" t="str">
        <f t="shared" si="2"/>
        <v>f</v>
      </c>
      <c r="K9" s="2" t="str">
        <f t="shared" si="2"/>
        <v>v</v>
      </c>
    </row>
    <row r="10" spans="2:11" x14ac:dyDescent="0.55000000000000004">
      <c r="B10" s="6" t="str">
        <f t="shared" si="3"/>
        <v>7</v>
      </c>
      <c r="C10">
        <f t="shared" si="4"/>
        <v>7</v>
      </c>
      <c r="D10" s="2"/>
      <c r="E10" s="2"/>
      <c r="F10" s="2" t="str">
        <f t="shared" si="2"/>
        <v>'</v>
      </c>
      <c r="G10" s="2" t="str">
        <f t="shared" si="2"/>
        <v>7</v>
      </c>
      <c r="H10" s="2" t="str">
        <f t="shared" si="2"/>
        <v>G</v>
      </c>
      <c r="I10" s="2" t="str">
        <f t="shared" si="2"/>
        <v>W</v>
      </c>
      <c r="J10" s="2" t="str">
        <f t="shared" si="2"/>
        <v>g</v>
      </c>
      <c r="K10" s="2" t="str">
        <f t="shared" si="2"/>
        <v>w</v>
      </c>
    </row>
    <row r="11" spans="2:11" x14ac:dyDescent="0.55000000000000004">
      <c r="B11" s="6" t="str">
        <f t="shared" si="3"/>
        <v>8</v>
      </c>
      <c r="C11">
        <f t="shared" si="4"/>
        <v>8</v>
      </c>
      <c r="D11" s="2"/>
      <c r="E11" s="2"/>
      <c r="F11" s="2" t="str">
        <f t="shared" si="2"/>
        <v>(</v>
      </c>
      <c r="G11" s="2" t="str">
        <f t="shared" si="2"/>
        <v>8</v>
      </c>
      <c r="H11" s="2" t="str">
        <f t="shared" si="2"/>
        <v>H</v>
      </c>
      <c r="I11" s="2" t="str">
        <f t="shared" si="2"/>
        <v>X</v>
      </c>
      <c r="J11" s="2" t="str">
        <f t="shared" si="2"/>
        <v>h</v>
      </c>
      <c r="K11" s="2" t="str">
        <f t="shared" si="2"/>
        <v>x</v>
      </c>
    </row>
    <row r="12" spans="2:11" x14ac:dyDescent="0.55000000000000004">
      <c r="B12" s="6" t="str">
        <f t="shared" si="3"/>
        <v>9</v>
      </c>
      <c r="C12">
        <f t="shared" si="4"/>
        <v>9</v>
      </c>
      <c r="D12" s="2"/>
      <c r="E12" s="2"/>
      <c r="F12" s="2" t="str">
        <f t="shared" si="2"/>
        <v>)</v>
      </c>
      <c r="G12" s="2" t="str">
        <f t="shared" si="2"/>
        <v>9</v>
      </c>
      <c r="H12" s="2" t="str">
        <f t="shared" si="2"/>
        <v>I</v>
      </c>
      <c r="I12" s="2" t="str">
        <f t="shared" si="2"/>
        <v>Y</v>
      </c>
      <c r="J12" s="2" t="str">
        <f t="shared" si="2"/>
        <v>i</v>
      </c>
      <c r="K12" s="2" t="str">
        <f t="shared" si="2"/>
        <v>y</v>
      </c>
    </row>
    <row r="13" spans="2:11" x14ac:dyDescent="0.55000000000000004">
      <c r="B13" s="6" t="str">
        <f t="shared" si="3"/>
        <v>A</v>
      </c>
      <c r="C13">
        <f t="shared" si="4"/>
        <v>10</v>
      </c>
      <c r="D13" s="2"/>
      <c r="E13" s="2"/>
      <c r="F13" s="2" t="str">
        <f t="shared" si="2"/>
        <v>*</v>
      </c>
      <c r="G13" s="2" t="str">
        <f t="shared" si="2"/>
        <v>:</v>
      </c>
      <c r="H13" s="2" t="str">
        <f t="shared" si="2"/>
        <v>J</v>
      </c>
      <c r="I13" s="2" t="str">
        <f t="shared" si="2"/>
        <v>Z</v>
      </c>
      <c r="J13" s="2" t="str">
        <f t="shared" si="2"/>
        <v>j</v>
      </c>
      <c r="K13" s="2" t="str">
        <f t="shared" si="2"/>
        <v>z</v>
      </c>
    </row>
    <row r="14" spans="2:11" x14ac:dyDescent="0.55000000000000004">
      <c r="B14" s="6" t="str">
        <f t="shared" si="3"/>
        <v>B</v>
      </c>
      <c r="C14">
        <f t="shared" si="4"/>
        <v>11</v>
      </c>
      <c r="D14" s="2"/>
      <c r="E14" s="2"/>
      <c r="F14" s="2" t="str">
        <f t="shared" si="2"/>
        <v>+</v>
      </c>
      <c r="G14" s="2" t="str">
        <f t="shared" si="2"/>
        <v>;</v>
      </c>
      <c r="H14" s="2" t="str">
        <f t="shared" si="2"/>
        <v>K</v>
      </c>
      <c r="I14" s="2" t="str">
        <f t="shared" si="2"/>
        <v>[</v>
      </c>
      <c r="J14" s="2" t="str">
        <f t="shared" si="2"/>
        <v>k</v>
      </c>
      <c r="K14" s="2" t="str">
        <f t="shared" si="2"/>
        <v>{</v>
      </c>
    </row>
    <row r="15" spans="2:11" x14ac:dyDescent="0.55000000000000004">
      <c r="B15" s="6" t="str">
        <f t="shared" si="3"/>
        <v>C</v>
      </c>
      <c r="C15">
        <f t="shared" si="4"/>
        <v>12</v>
      </c>
      <c r="D15" s="2"/>
      <c r="E15" s="2"/>
      <c r="F15" s="2" t="str">
        <f t="shared" si="2"/>
        <v>,</v>
      </c>
      <c r="G15" s="2" t="str">
        <f t="shared" si="2"/>
        <v>&lt;</v>
      </c>
      <c r="H15" s="2" t="str">
        <f t="shared" si="2"/>
        <v>L</v>
      </c>
      <c r="I15" s="2" t="str">
        <f t="shared" si="2"/>
        <v>\</v>
      </c>
      <c r="J15" s="2" t="str">
        <f t="shared" si="2"/>
        <v>l</v>
      </c>
      <c r="K15" s="2" t="str">
        <f t="shared" si="2"/>
        <v>|</v>
      </c>
    </row>
    <row r="16" spans="2:11" x14ac:dyDescent="0.55000000000000004">
      <c r="B16" s="6" t="str">
        <f t="shared" si="3"/>
        <v>D</v>
      </c>
      <c r="C16">
        <f t="shared" si="4"/>
        <v>13</v>
      </c>
      <c r="D16" s="2"/>
      <c r="E16" s="2"/>
      <c r="F16" s="2" t="str">
        <f t="shared" si="2"/>
        <v>-</v>
      </c>
      <c r="G16" s="2" t="str">
        <f t="shared" si="2"/>
        <v>=</v>
      </c>
      <c r="H16" s="2" t="str">
        <f t="shared" si="2"/>
        <v>M</v>
      </c>
      <c r="I16" s="2" t="str">
        <f t="shared" si="2"/>
        <v>]</v>
      </c>
      <c r="J16" s="2" t="str">
        <f t="shared" si="2"/>
        <v>m</v>
      </c>
      <c r="K16" s="2" t="str">
        <f t="shared" si="2"/>
        <v>}</v>
      </c>
    </row>
    <row r="17" spans="2:11" x14ac:dyDescent="0.55000000000000004">
      <c r="B17" s="6" t="str">
        <f t="shared" si="3"/>
        <v>E</v>
      </c>
      <c r="C17">
        <f t="shared" si="4"/>
        <v>14</v>
      </c>
      <c r="D17" s="2"/>
      <c r="E17" s="2"/>
      <c r="F17" s="2" t="str">
        <f t="shared" si="2"/>
        <v>.</v>
      </c>
      <c r="G17" s="2" t="str">
        <f t="shared" si="2"/>
        <v>&gt;</v>
      </c>
      <c r="H17" s="2" t="str">
        <f t="shared" si="2"/>
        <v>N</v>
      </c>
      <c r="I17" s="2" t="str">
        <f t="shared" si="2"/>
        <v>^</v>
      </c>
      <c r="J17" s="2" t="str">
        <f t="shared" si="2"/>
        <v>n</v>
      </c>
      <c r="K17" s="2" t="str">
        <f t="shared" si="2"/>
        <v>~</v>
      </c>
    </row>
    <row r="18" spans="2:11" x14ac:dyDescent="0.55000000000000004">
      <c r="B18" s="6" t="str">
        <f t="shared" si="3"/>
        <v>F</v>
      </c>
      <c r="C18">
        <f t="shared" si="4"/>
        <v>15</v>
      </c>
      <c r="D18" s="2"/>
      <c r="E18" s="2"/>
      <c r="F18" s="2" t="str">
        <f t="shared" si="2"/>
        <v>/</v>
      </c>
      <c r="G18" s="2" t="str">
        <f t="shared" si="2"/>
        <v>?</v>
      </c>
      <c r="H18" s="2" t="str">
        <f t="shared" si="2"/>
        <v>O</v>
      </c>
      <c r="I18" s="2" t="str">
        <f t="shared" si="2"/>
        <v>_</v>
      </c>
      <c r="J18" s="2" t="str">
        <f t="shared" si="2"/>
        <v>o</v>
      </c>
      <c r="K18" s="2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数値</vt:lpstr>
      <vt:lpstr>文字</vt:lpstr>
      <vt:lpstr>文字コード表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etakahagi</dc:creator>
  <cp:lastModifiedBy>高萩　栄一郎</cp:lastModifiedBy>
  <dcterms:created xsi:type="dcterms:W3CDTF">2023-08-16T03:28:01Z</dcterms:created>
  <dcterms:modified xsi:type="dcterms:W3CDTF">2023-08-17T03:22:12Z</dcterms:modified>
</cp:coreProperties>
</file>